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<sst xmlns="http://schemas.openxmlformats.org/spreadsheetml/2006/main" count="24" uniqueCount="23">
  <si>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Ignitor fires</t>
  </si>
  <si>
    <t>Time</t>
  </si>
  <si>
    <t>Event</t>
  </si>
  <si>
    <t>Ingnition delay:</t>
  </si>
  <si>
    <t>Burn Time:</t>
  </si>
  <si>
    <t>Average thrust:</t>
  </si>
  <si>
    <t>Thrust * Time:</t>
  </si>
  <si>
    <t>Isp (N-Sec/kg)</t>
  </si>
  <si>
    <t xml:space="preserve">Seconds: </t>
  </si>
  <si>
    <t>N-secs</t>
  </si>
  <si>
    <t>Lbs.</t>
  </si>
  <si>
    <t>lb-secs</t>
  </si>
  <si>
    <t>seconds</t>
  </si>
  <si>
    <t>Propellant wt:</t>
  </si>
  <si>
    <t>grams</t>
  </si>
  <si>
    <t>Nozzle dia:</t>
  </si>
  <si>
    <t>inches</t>
  </si>
  <si>
    <t>slow rcandy, 24"</t>
  </si>
  <si>
    <t>Static Test 9/13/02A  38/360 case with 3 Bates-type grains,</t>
  </si>
  <si>
    <t xml:space="preserve"> inhibited with gasket material attached with epoxy.  Initial spike then regressive burn suggest inhibitor failure.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</si>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</sst>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14.25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Sheet1!$B$6:$B$34</c:f>
              <c:numCache/>
            </c:numRef>
          </c:val>
          <c:smooth val="0"/>
        </c:ser>
        <c:marker val="1"/>
        <c:axId val="18276314"/>
        <c:axId val="30269099"/>
      </c:lineChart>
      <c:catAx>
        <c:axId val="18276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Time:  0.4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69099"/>
        <c:crosses val="autoZero"/>
        <c:auto val="1"/>
        <c:lblOffset val="100"/>
        <c:noMultiLvlLbl val="0"/>
      </c:catAx>
      <c:valAx>
        <c:axId val="3026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76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6</xdr:row>
      <xdr:rowOff>9525</xdr:rowOff>
    </xdr:from>
    <xdr:to>
      <xdr:col>10</xdr:col>
      <xdr:colOff>590550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1819275" y="981075"/>
        <a:ext cx="51435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27">
      <selection activeCell="A47" sqref="A47"/>
    </sheetView>
  </sheetViews>
  <sheetFormatPr defaultColWidth="9.140625" defaultRowHeight="12.75"/>
  <cols>
    <col min="1" max="1" width="13.28125" style="0" customWidth="1"/>
  </cols>
  <sheetData>
    <row r="1" ht="12.75">
      <c r="A1" t="s">
        <v>18</v>
      </c>
    </row>
    <row r="2" ht="12.75">
      <c r="A2" t="s">
        <v>19</v>
      </c>
    </row>
    <row r="3" spans="1:7" ht="12.75">
      <c r="A3" t="s">
        <v>1</v>
      </c>
      <c r="B3" t="s">
        <v>2</v>
      </c>
      <c r="D3" t="s">
        <v>13</v>
      </c>
      <c r="E3">
        <v>148</v>
      </c>
      <c r="F3" t="s">
        <v>14</v>
      </c>
      <c r="G3" t="s">
        <v>17</v>
      </c>
    </row>
    <row r="4" spans="1:6" ht="12.75">
      <c r="A4" s="1">
        <v>7.2</v>
      </c>
      <c r="B4" t="s">
        <v>0</v>
      </c>
      <c r="D4" t="s">
        <v>15</v>
      </c>
      <c r="E4">
        <v>0.36</v>
      </c>
      <c r="F4" t="s">
        <v>16</v>
      </c>
    </row>
    <row r="6" spans="1:2" ht="12.75">
      <c r="A6" s="1">
        <v>8.48</v>
      </c>
      <c r="B6">
        <v>0</v>
      </c>
    </row>
    <row r="7" spans="1:2" ht="12.75">
      <c r="A7" s="1">
        <v>8.519</v>
      </c>
      <c r="B7">
        <v>33</v>
      </c>
    </row>
    <row r="8" spans="1:2" ht="12.75">
      <c r="A8" s="1">
        <v>8.56</v>
      </c>
      <c r="B8">
        <v>140</v>
      </c>
    </row>
    <row r="9" spans="1:2" ht="12.75">
      <c r="A9" s="1">
        <v>8.599</v>
      </c>
      <c r="B9">
        <v>140</v>
      </c>
    </row>
    <row r="10" spans="1:2" ht="12.75">
      <c r="A10" s="1">
        <v>8.64</v>
      </c>
      <c r="B10">
        <v>55</v>
      </c>
    </row>
    <row r="11" spans="1:2" ht="12.75">
      <c r="A11" s="1">
        <v>8.679</v>
      </c>
      <c r="B11">
        <v>40</v>
      </c>
    </row>
    <row r="12" spans="1:2" ht="12.75">
      <c r="A12" s="1">
        <v>8.72</v>
      </c>
      <c r="B12">
        <v>40</v>
      </c>
    </row>
    <row r="13" spans="1:2" ht="12.75">
      <c r="A13" s="1">
        <v>8.759</v>
      </c>
      <c r="B13">
        <v>45</v>
      </c>
    </row>
    <row r="14" spans="1:2" ht="12.75">
      <c r="A14" s="1">
        <v>8.8</v>
      </c>
      <c r="B14">
        <v>55</v>
      </c>
    </row>
    <row r="15" spans="1:2" ht="12.75">
      <c r="A15" s="1">
        <v>8.839</v>
      </c>
      <c r="B15">
        <v>55</v>
      </c>
    </row>
    <row r="16" spans="1:2" ht="12.75">
      <c r="A16" s="1">
        <v>8.88</v>
      </c>
      <c r="B16">
        <v>50</v>
      </c>
    </row>
    <row r="17" spans="1:2" ht="12.75">
      <c r="A17" s="1">
        <v>8.919</v>
      </c>
      <c r="B17">
        <v>45</v>
      </c>
    </row>
    <row r="18" spans="1:2" ht="12.75">
      <c r="A18" s="1">
        <v>8.96</v>
      </c>
      <c r="B18">
        <v>45</v>
      </c>
    </row>
    <row r="19" spans="1:2" ht="12.75">
      <c r="A19" s="1">
        <v>9</v>
      </c>
      <c r="B19">
        <v>45</v>
      </c>
    </row>
    <row r="20" spans="1:2" ht="12.75">
      <c r="A20" s="1">
        <v>9.039</v>
      </c>
      <c r="B20">
        <v>40</v>
      </c>
    </row>
    <row r="21" spans="1:2" ht="12.75">
      <c r="A21" s="1">
        <v>9.08</v>
      </c>
      <c r="B21">
        <v>40</v>
      </c>
    </row>
    <row r="22" spans="1:2" ht="12.75">
      <c r="A22" s="1">
        <v>9.119</v>
      </c>
      <c r="B22">
        <v>37</v>
      </c>
    </row>
    <row r="23" spans="1:2" ht="12.75">
      <c r="A23" s="1">
        <v>9.16</v>
      </c>
      <c r="B23">
        <v>35</v>
      </c>
    </row>
    <row r="24" spans="1:2" ht="12.75">
      <c r="A24" s="1">
        <v>9.219</v>
      </c>
      <c r="B24">
        <v>35</v>
      </c>
    </row>
    <row r="25" spans="1:2" ht="12.75">
      <c r="A25" s="1">
        <v>9.24</v>
      </c>
      <c r="B25">
        <v>32</v>
      </c>
    </row>
    <row r="26" spans="1:2" ht="12.75">
      <c r="A26" s="1">
        <v>9.279</v>
      </c>
      <c r="B26">
        <v>30</v>
      </c>
    </row>
    <row r="27" spans="1:2" ht="12.75">
      <c r="A27" s="1">
        <v>9.32</v>
      </c>
      <c r="B27">
        <v>30</v>
      </c>
    </row>
    <row r="28" spans="1:2" ht="12.75">
      <c r="A28" s="1">
        <v>9.359</v>
      </c>
      <c r="B28">
        <v>25</v>
      </c>
    </row>
    <row r="29" spans="1:2" ht="12.75">
      <c r="A29" s="1">
        <v>9.4</v>
      </c>
      <c r="B29">
        <v>20</v>
      </c>
    </row>
    <row r="30" spans="1:2" ht="12.75">
      <c r="A30" s="1">
        <v>9.439</v>
      </c>
      <c r="B30">
        <v>20</v>
      </c>
    </row>
    <row r="31" spans="1:2" ht="12.75">
      <c r="A31" s="1">
        <v>9.48</v>
      </c>
      <c r="B31">
        <v>15</v>
      </c>
    </row>
    <row r="32" spans="1:2" ht="12.75">
      <c r="A32" s="1">
        <v>9.519</v>
      </c>
      <c r="B32">
        <v>5</v>
      </c>
    </row>
    <row r="33" spans="1:2" ht="12.75">
      <c r="A33" s="1">
        <v>9.56</v>
      </c>
      <c r="B33">
        <v>5</v>
      </c>
    </row>
    <row r="34" spans="1:2" ht="12.75">
      <c r="A34" s="1">
        <v>9.599</v>
      </c>
      <c r="B34">
        <v>0</v>
      </c>
    </row>
    <row r="36" spans="1:3" ht="12.75">
      <c r="A36" t="s">
        <v>3</v>
      </c>
      <c r="B36" s="1">
        <f>A7-A4</f>
        <v>1.319</v>
      </c>
      <c r="C36" t="s">
        <v>12</v>
      </c>
    </row>
    <row r="37" spans="1:3" ht="12.75">
      <c r="A37" t="s">
        <v>4</v>
      </c>
      <c r="B37" s="1">
        <f>A33-A7</f>
        <v>1.0410000000000004</v>
      </c>
      <c r="C37" t="s">
        <v>12</v>
      </c>
    </row>
    <row r="38" spans="1:3" ht="12.75">
      <c r="A38" t="s">
        <v>5</v>
      </c>
      <c r="B38" s="1">
        <f>AVERAGE(B7:B33)</f>
        <v>42.851851851851855</v>
      </c>
      <c r="C38" t="s">
        <v>11</v>
      </c>
    </row>
    <row r="39" spans="1:3" ht="12.75">
      <c r="A39" t="s">
        <v>6</v>
      </c>
      <c r="B39">
        <f>B38*B37</f>
        <v>44.608777777777796</v>
      </c>
      <c r="C39" t="s">
        <v>10</v>
      </c>
    </row>
    <row r="40" spans="1:3" ht="12.75">
      <c r="A40" s="1"/>
      <c r="B40">
        <f>B39*4.448</f>
        <v>198.41984355555564</v>
      </c>
      <c r="C40" t="s">
        <v>9</v>
      </c>
    </row>
    <row r="41" spans="1:2" ht="12.75">
      <c r="A41" t="s">
        <v>7</v>
      </c>
      <c r="B41">
        <f>B40/E3*1000</f>
        <v>1340.6746186186192</v>
      </c>
    </row>
    <row r="42" spans="1:2" ht="12.75">
      <c r="A42" t="s">
        <v>8</v>
      </c>
      <c r="B42">
        <f>B41/9.8</f>
        <v>136.803532512104</v>
      </c>
    </row>
    <row r="44" ht="12.75">
      <c r="A44" t="s">
        <v>20</v>
      </c>
    </row>
    <row r="45" ht="12.75">
      <c r="A45" t="s">
        <v>21</v>
      </c>
    </row>
    <row r="46" ht="12.75">
      <c r="A46" t="s">
        <v>22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jyawn</dc:creator>
  <cp:keywords/>
  <dc:description/>
  <cp:lastModifiedBy>jyawn</cp:lastModifiedBy>
  <dcterms:created xsi:type="dcterms:W3CDTF">2002-09-14T00:29:54Z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