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90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<sst xmlns="http://schemas.openxmlformats.org/spreadsheetml/2006/main" count="39" uniqueCount="31">
  <si>
    <t xml:space="preserve"> </t>
  </si>
  <si>
    <t>Time</t>
  </si>
  <si>
    <t>seconds</t>
  </si>
  <si>
    <t>Average thrust:</t>
  </si>
  <si>
    <t>Ignition delay:</t>
  </si>
  <si>
    <t>Thrust * time:</t>
  </si>
  <si>
    <t>Burn time:</t>
  </si>
  <si>
    <t>Lb-Sec</t>
  </si>
  <si>
    <t>N-Sec</t>
  </si>
  <si>
    <t>Static test, 38/360 case, 3 Bates grains, 24 second rcandy, test stand B</t>
  </si>
  <si>
    <t>Burn rate:</t>
  </si>
  <si>
    <t>inches/second</t>
  </si>
  <si>
    <t>9-27-02a</t>
  </si>
  <si>
    <t>Three BP ignitors did not work - grain stored in PVC case for 7 days.  Staged BP/KNO3-Mb ignitor worked</t>
  </si>
  <si>
    <t>lbs</t>
  </si>
  <si>
    <t>Ignitor</t>
  </si>
  <si>
    <t>Propellant wt:</t>
  </si>
  <si>
    <t>grams</t>
  </si>
  <si>
    <t>Nozzle dia:</t>
  </si>
  <si>
    <t>inch</t>
  </si>
  <si>
    <t>(1) Original scale for test stand B was deemed inaccurate, and later recailbrated.  A conversion table was made, and used</t>
  </si>
  <si>
    <t>to convert the old "Kg" values into more accurate pound values used in column C</t>
  </si>
  <si>
    <t>"Kg" (1)</t>
  </si>
  <si>
    <t>ISP (N per Kg):</t>
  </si>
  <si>
    <t>Seconds:</t>
  </si>
  <si>
    <t>Kn Initial:</t>
  </si>
  <si>
    <t>Kn Max:</t>
  </si>
  <si>
    <t>Kn Final:</t>
  </si>
  <si>
    <t>Rev 10/18/02</t>
  </si>
  <si>
    <t>James Yawn</t>
  </si>
  <si>
    <t>jyawn@sfcc.net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</si>
</sst>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"/>
  </numFmts>
  <fonts count="4">
    <font>
      <sz val="10"/>
      <name val="Arial"/>
      <family val="0"/>
    </font>
    <font>
      <b/>
      <sz val="16"/>
      <name val="Arial"/>
      <family val="0"/>
    </font>
    <font>
      <b/>
      <sz val="12"/>
      <name val="Arial"/>
      <family val="0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Thrust curve, slightly-short Bates grains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2"/>
          <c:y val="0.122"/>
          <c:w val="0.9225"/>
          <c:h val="0.7805"/>
        </c:manualLayout>
      </c:layout>
      <c:lineChart>
        <c:grouping val="standard"/>
        <c:varyColors val="0"/>
        <c:ser>
          <c:idx val="0"/>
          <c:order val="0"/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Sheet1!$C$6:$C$33</c:f>
              <c:numCache/>
            </c:numRef>
          </c:val>
          <c:smooth val="0"/>
        </c:ser>
        <c:axId val="56998603"/>
        <c:axId val="43225380"/>
      </c:lineChart>
      <c:catAx>
        <c:axId val="569986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Time:  0.4 second intervals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3225380"/>
        <c:crosses val="autoZero"/>
        <c:auto val="1"/>
        <c:lblOffset val="100"/>
        <c:noMultiLvlLbl val="0"/>
      </c:catAx>
      <c:valAx>
        <c:axId val="432253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Thrust, pounds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6998603"/>
        <c:crossesAt val="1"/>
        <c:crossBetween val="between"/>
        <c:dispUnits/>
      </c:valAx>
      <c:spPr>
        <a:gradFill rotWithShape="1">
          <a:gsLst>
            <a:gs pos="0">
              <a:srgbClr val="FFFF00"/>
            </a:gs>
            <a:gs pos="100000">
              <a:srgbClr val="3366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514350</xdr:colOff>
      <xdr:row>7</xdr:row>
      <xdr:rowOff>38100</xdr:rowOff>
    </xdr:from>
    <xdr:to>
      <xdr:col>13</xdr:col>
      <xdr:colOff>476250</xdr:colOff>
      <xdr:row>31</xdr:row>
      <xdr:rowOff>142875</xdr:rowOff>
    </xdr:to>
    <xdr:graphicFrame>
      <xdr:nvGraphicFramePr>
        <xdr:cNvPr id="1" name="Chart 1"/>
        <xdr:cNvGraphicFramePr/>
      </xdr:nvGraphicFramePr>
      <xdr:xfrm>
        <a:off x="2619375" y="1171575"/>
        <a:ext cx="6229350" cy="3990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2"/>
  <sheetViews>
    <sheetView tabSelected="1" workbookViewId="0" topLeftCell="A35">
      <selection activeCell="A50" sqref="A50:A52"/>
    </sheetView>
  </sheetViews>
  <sheetFormatPr defaultColWidth="9.140625" defaultRowHeight="12.75"/>
  <cols>
    <col min="1" max="1" width="13.28125" style="0" customWidth="1"/>
    <col min="4" max="4" width="11.7109375" style="0" customWidth="1"/>
  </cols>
  <sheetData>
    <row r="1" spans="1:2" ht="12.75">
      <c r="A1" t="s">
        <v>12</v>
      </c>
      <c r="B1" t="s">
        <v>9</v>
      </c>
    </row>
    <row r="2" ht="12.75">
      <c r="B2" t="s">
        <v>13</v>
      </c>
    </row>
    <row r="3" spans="1:9" ht="12.75">
      <c r="A3" t="s">
        <v>1</v>
      </c>
      <c r="B3" t="s">
        <v>0</v>
      </c>
      <c r="C3" t="s">
        <v>0</v>
      </c>
      <c r="D3" t="s">
        <v>16</v>
      </c>
      <c r="E3">
        <v>159</v>
      </c>
      <c r="F3" t="s">
        <v>17</v>
      </c>
      <c r="H3" t="s">
        <v>25</v>
      </c>
      <c r="I3">
        <v>159</v>
      </c>
    </row>
    <row r="4" spans="1:9" ht="12.75">
      <c r="A4" s="1">
        <v>5.759</v>
      </c>
      <c r="B4" t="s">
        <v>15</v>
      </c>
      <c r="D4" t="s">
        <v>18</v>
      </c>
      <c r="E4">
        <v>0.3125</v>
      </c>
      <c r="F4" t="s">
        <v>19</v>
      </c>
      <c r="H4" t="s">
        <v>26</v>
      </c>
      <c r="I4">
        <v>186</v>
      </c>
    </row>
    <row r="5" spans="1:9" ht="12.75">
      <c r="A5" s="1"/>
      <c r="B5" t="s">
        <v>22</v>
      </c>
      <c r="C5" t="s">
        <v>14</v>
      </c>
      <c r="H5" t="s">
        <v>27</v>
      </c>
      <c r="I5">
        <v>157</v>
      </c>
    </row>
    <row r="6" spans="1:3" ht="12.75">
      <c r="A6" s="1">
        <v>6.389</v>
      </c>
      <c r="B6">
        <v>0</v>
      </c>
      <c r="C6" s="2">
        <f>B6*2.2</f>
        <v>0</v>
      </c>
    </row>
    <row r="7" spans="1:3" ht="12.75">
      <c r="A7" s="1">
        <v>6.879</v>
      </c>
      <c r="B7">
        <v>5</v>
      </c>
      <c r="C7" s="2">
        <v>5</v>
      </c>
    </row>
    <row r="8" spans="1:3" ht="12.75">
      <c r="A8" s="1">
        <v>6.919</v>
      </c>
      <c r="B8">
        <v>5</v>
      </c>
      <c r="C8" s="2">
        <v>5</v>
      </c>
    </row>
    <row r="9" spans="1:3" ht="12.75">
      <c r="A9" s="1">
        <v>6.959</v>
      </c>
      <c r="B9">
        <v>15</v>
      </c>
      <c r="C9" s="2">
        <v>15</v>
      </c>
    </row>
    <row r="10" spans="1:3" ht="12.75">
      <c r="A10" s="1">
        <v>7</v>
      </c>
      <c r="B10">
        <v>20</v>
      </c>
      <c r="C10" s="2">
        <v>20</v>
      </c>
    </row>
    <row r="11" spans="1:3" ht="12.75">
      <c r="A11" s="1">
        <v>7.04</v>
      </c>
      <c r="B11">
        <v>20</v>
      </c>
      <c r="C11" s="2">
        <v>20</v>
      </c>
    </row>
    <row r="12" spans="1:3" ht="12.75">
      <c r="A12" s="1">
        <v>7.08</v>
      </c>
      <c r="B12">
        <v>22</v>
      </c>
      <c r="C12" s="2">
        <v>24</v>
      </c>
    </row>
    <row r="13" spans="1:3" ht="12.75">
      <c r="A13" s="1">
        <v>7.12</v>
      </c>
      <c r="B13">
        <v>25</v>
      </c>
      <c r="C13" s="2">
        <v>30</v>
      </c>
    </row>
    <row r="14" spans="1:3" ht="12.75">
      <c r="A14" s="1">
        <v>7.16</v>
      </c>
      <c r="B14">
        <v>25</v>
      </c>
      <c r="C14" s="2">
        <v>30</v>
      </c>
    </row>
    <row r="15" spans="1:3" ht="12.75">
      <c r="A15" s="1">
        <v>7.2</v>
      </c>
      <c r="B15">
        <v>30</v>
      </c>
      <c r="C15" s="2">
        <v>40</v>
      </c>
    </row>
    <row r="16" spans="1:3" ht="12.75">
      <c r="A16" s="1">
        <v>7.24</v>
      </c>
      <c r="B16">
        <v>40</v>
      </c>
      <c r="C16" s="2">
        <v>60</v>
      </c>
    </row>
    <row r="17" spans="1:3" ht="12.75">
      <c r="A17" s="1">
        <v>7.28</v>
      </c>
      <c r="B17">
        <v>40</v>
      </c>
      <c r="C17" s="2">
        <v>60</v>
      </c>
    </row>
    <row r="18" spans="1:3" ht="12.75">
      <c r="A18" s="1">
        <v>7.32</v>
      </c>
      <c r="B18">
        <v>40</v>
      </c>
      <c r="C18" s="2">
        <v>60</v>
      </c>
    </row>
    <row r="19" spans="1:3" ht="12.75">
      <c r="A19" s="1">
        <v>7.36</v>
      </c>
      <c r="B19">
        <v>42</v>
      </c>
      <c r="C19" s="2">
        <v>65</v>
      </c>
    </row>
    <row r="20" spans="1:3" ht="12.75">
      <c r="A20" s="1">
        <v>7.4</v>
      </c>
      <c r="B20">
        <v>42</v>
      </c>
      <c r="C20" s="2">
        <v>65</v>
      </c>
    </row>
    <row r="21" spans="1:3" ht="12.75">
      <c r="A21" s="1">
        <v>7.44</v>
      </c>
      <c r="B21">
        <v>44</v>
      </c>
      <c r="C21" s="2">
        <v>70</v>
      </c>
    </row>
    <row r="22" spans="1:3" ht="12.75">
      <c r="A22" s="1">
        <v>7.48</v>
      </c>
      <c r="B22">
        <v>38</v>
      </c>
      <c r="C22" s="2">
        <v>57</v>
      </c>
    </row>
    <row r="23" spans="1:3" ht="12.75">
      <c r="A23" s="1">
        <v>7.519</v>
      </c>
      <c r="B23">
        <v>38</v>
      </c>
      <c r="C23" s="2">
        <v>57</v>
      </c>
    </row>
    <row r="24" spans="1:3" ht="12.75">
      <c r="A24" s="1">
        <v>7.559</v>
      </c>
      <c r="B24">
        <v>35</v>
      </c>
      <c r="C24" s="2">
        <v>50</v>
      </c>
    </row>
    <row r="25" spans="1:3" ht="12.75">
      <c r="A25" s="1">
        <v>7.599</v>
      </c>
      <c r="B25">
        <v>30</v>
      </c>
      <c r="C25" s="2">
        <v>40</v>
      </c>
    </row>
    <row r="26" spans="1:3" ht="12.75">
      <c r="A26" s="1">
        <v>7.639</v>
      </c>
      <c r="B26">
        <v>30</v>
      </c>
      <c r="C26" s="2">
        <v>40</v>
      </c>
    </row>
    <row r="27" spans="1:3" ht="12.75">
      <c r="A27" s="1">
        <v>7.679</v>
      </c>
      <c r="B27">
        <v>25</v>
      </c>
      <c r="C27" s="2">
        <v>30</v>
      </c>
    </row>
    <row r="28" spans="1:3" ht="12.75">
      <c r="A28" s="1">
        <v>7.719</v>
      </c>
      <c r="B28">
        <v>20</v>
      </c>
      <c r="C28" s="2">
        <v>20</v>
      </c>
    </row>
    <row r="29" spans="1:3" ht="12.75">
      <c r="A29" s="1">
        <v>7.759</v>
      </c>
      <c r="B29">
        <v>20</v>
      </c>
      <c r="C29" s="2">
        <v>20</v>
      </c>
    </row>
    <row r="30" spans="1:3" ht="12.75">
      <c r="A30" s="1">
        <v>7.779</v>
      </c>
      <c r="B30">
        <v>15</v>
      </c>
      <c r="C30" s="2">
        <v>15</v>
      </c>
    </row>
    <row r="31" spans="1:3" ht="12.75">
      <c r="A31" s="1">
        <v>7.839</v>
      </c>
      <c r="B31">
        <v>5</v>
      </c>
      <c r="C31" s="2">
        <v>5</v>
      </c>
    </row>
    <row r="32" spans="1:3" ht="12.75">
      <c r="A32" s="1">
        <v>7.879</v>
      </c>
      <c r="B32">
        <v>5</v>
      </c>
      <c r="C32" s="2">
        <v>5</v>
      </c>
    </row>
    <row r="33" spans="1:3" ht="12.75">
      <c r="A33" s="1">
        <v>7.919</v>
      </c>
      <c r="B33">
        <v>2</v>
      </c>
      <c r="C33" s="2">
        <v>2</v>
      </c>
    </row>
    <row r="34" spans="1:3" ht="12.75">
      <c r="A34" s="1">
        <v>7.959</v>
      </c>
      <c r="B34">
        <v>0</v>
      </c>
      <c r="C34" s="2">
        <f>B34*2.2</f>
        <v>0</v>
      </c>
    </row>
    <row r="35" spans="1:3" ht="12.75">
      <c r="A35" s="1" t="s">
        <v>0</v>
      </c>
      <c r="B35" t="s">
        <v>0</v>
      </c>
      <c r="C35" t="s">
        <v>0</v>
      </c>
    </row>
    <row r="36" ht="12.75">
      <c r="A36" s="1" t="s">
        <v>0</v>
      </c>
    </row>
    <row r="37" spans="1:3" ht="12.75">
      <c r="A37" s="1" t="s">
        <v>4</v>
      </c>
      <c r="B37" s="1">
        <f>A7-A4</f>
        <v>1.1199999999999992</v>
      </c>
      <c r="C37" t="s">
        <v>2</v>
      </c>
    </row>
    <row r="38" spans="1:3" ht="12.75">
      <c r="A38" t="s">
        <v>6</v>
      </c>
      <c r="B38" s="1">
        <f>A33-A7</f>
        <v>1.04</v>
      </c>
      <c r="C38" t="s">
        <v>2</v>
      </c>
    </row>
    <row r="39" spans="1:3" ht="12.75">
      <c r="A39" s="1" t="s">
        <v>3</v>
      </c>
      <c r="B39" s="2">
        <f>AVERAGE(C7:C33)</f>
        <v>33.7037037037037</v>
      </c>
      <c r="C39" t="s">
        <v>14</v>
      </c>
    </row>
    <row r="40" spans="1:3" ht="12.75">
      <c r="A40" s="1" t="s">
        <v>5</v>
      </c>
      <c r="B40">
        <f>B38*B39</f>
        <v>35.05185185185185</v>
      </c>
      <c r="C40" t="s">
        <v>7</v>
      </c>
    </row>
    <row r="41" spans="1:3" ht="12.75">
      <c r="A41" t="s">
        <v>5</v>
      </c>
      <c r="B41">
        <f>B40*4.448</f>
        <v>155.91063703703705</v>
      </c>
      <c r="C41" t="s">
        <v>8</v>
      </c>
    </row>
    <row r="42" spans="1:3" ht="12.75">
      <c r="A42" s="1" t="s">
        <v>10</v>
      </c>
      <c r="B42">
        <v>0.38</v>
      </c>
      <c r="C42" t="s">
        <v>11</v>
      </c>
    </row>
    <row r="43" spans="1:2" ht="12.75">
      <c r="A43" t="s">
        <v>23</v>
      </c>
      <c r="B43">
        <f>(B41/E3)*1000</f>
        <v>980.5700442580946</v>
      </c>
    </row>
    <row r="44" spans="1:2" ht="12.75">
      <c r="A44" t="s">
        <v>24</v>
      </c>
      <c r="B44">
        <f>B43/9.8</f>
        <v>100.05816778143821</v>
      </c>
    </row>
    <row r="47" ht="12.75">
      <c r="A47" t="s">
        <v>20</v>
      </c>
    </row>
    <row r="48" ht="12.75">
      <c r="A48" t="s">
        <v>21</v>
      </c>
    </row>
    <row r="50" ht="12.75">
      <c r="A50" t="s">
        <v>28</v>
      </c>
    </row>
    <row r="51" ht="12.75">
      <c r="A51" t="s">
        <v>29</v>
      </c>
    </row>
    <row r="52" ht="12.75">
      <c r="A52" t="s">
        <v>30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SFCC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Jimmy Yawn</dc:creator>
  <cp:keywords/>
  <dc:description/>
  <cp:lastModifiedBy>jyawn</cp:lastModifiedBy>
  <dcterms:created xsi:type="dcterms:W3CDTF">2002-09-17T13:51:47Z</dcterms:created>
  <dcterms:modified xsi:type="dcterms:W3CDTF">2002-09-17T14:24:39Z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