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<sst xmlns="http://schemas.openxmlformats.org/spreadsheetml/2006/main" count="32" uniqueCount="28">
  <si>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Time</t>
  </si>
  <si>
    <t xml:space="preserve"> </t>
  </si>
  <si>
    <t>Burn time</t>
  </si>
  <si>
    <t>seconds</t>
  </si>
  <si>
    <t>Avg x time</t>
  </si>
  <si>
    <t>Static test of 38/360 casing with 1 outside-inhibited grain</t>
  </si>
  <si>
    <t>Kn Ratio</t>
  </si>
  <si>
    <r>
      <t>Thrust</t>
    </r>
    <r>
      <rPr>
        <sz val="10"/>
        <rFont val="Arial"/>
        <family val="2"/>
      </rPr>
      <t>, lbs</t>
    </r>
  </si>
  <si>
    <t>(Ignitor fires)</t>
  </si>
  <si>
    <t>Avg. Thrust</t>
  </si>
  <si>
    <t>Lb-secs</t>
  </si>
  <si>
    <t>N-Secs</t>
  </si>
  <si>
    <t>Lbs</t>
  </si>
  <si>
    <t>9/9/02a</t>
  </si>
  <si>
    <t>Ignition lag:</t>
  </si>
  <si>
    <t>ISP (N per Kg):</t>
  </si>
  <si>
    <t>Propellant wt:</t>
  </si>
  <si>
    <t>grams</t>
  </si>
  <si>
    <t>Core Dia:</t>
  </si>
  <si>
    <t>inch</t>
  </si>
  <si>
    <t>Length:</t>
  </si>
  <si>
    <t>inches</t>
  </si>
  <si>
    <t>Nozzle dia:</t>
  </si>
  <si>
    <t xml:space="preserve">OD:  </t>
  </si>
  <si>
    <t>Seconds:</t>
  </si>
  <si>
    <t>rev. 10/18/02</t>
  </si>
  <si>
    <t>James Yawn</t>
  </si>
  <si>
    <t>jyawn@sfcc.net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</si>
</sst>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Sheet1!$B$7:$B$35</c:f>
              <c:numCache/>
            </c:numRef>
          </c:val>
          <c:smooth val="0"/>
        </c:ser>
        <c:marker val="1"/>
        <c:axId val="26658488"/>
        <c:axId val="38599801"/>
      </c:lineChart>
      <c:catAx>
        <c:axId val="26658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Time - .04 second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99801"/>
        <c:crosses val="autoZero"/>
        <c:auto val="1"/>
        <c:lblOffset val="100"/>
        <c:noMultiLvlLbl val="0"/>
      </c:catAx>
      <c:valAx>
        <c:axId val="385998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Thrust, 
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58488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100000">
              <a:srgbClr val="FF66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9</xdr:row>
      <xdr:rowOff>0</xdr:rowOff>
    </xdr:from>
    <xdr:to>
      <xdr:col>11</xdr:col>
      <xdr:colOff>180975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2543175" y="1457325"/>
        <a:ext cx="54006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10.7109375" style="0" customWidth="1"/>
    <col min="5" max="5" width="19.421875" style="0" customWidth="1"/>
  </cols>
  <sheetData>
    <row r="1" spans="1:2" ht="12.75">
      <c r="A1" t="s">
        <v>13</v>
      </c>
      <c r="B1" t="s">
        <v>5</v>
      </c>
    </row>
    <row r="2" ht="12.75">
      <c r="A2" t="s">
        <v>0</v>
      </c>
    </row>
    <row r="3" spans="1:7" ht="12.75">
      <c r="A3" s="2">
        <v>4</v>
      </c>
      <c r="B3" t="s">
        <v>8</v>
      </c>
      <c r="E3" t="s">
        <v>16</v>
      </c>
      <c r="F3">
        <v>158</v>
      </c>
      <c r="G3" t="s">
        <v>17</v>
      </c>
    </row>
    <row r="4" spans="1:7" ht="12.75">
      <c r="A4" s="2">
        <v>4.08</v>
      </c>
      <c r="B4" t="s">
        <v>1</v>
      </c>
      <c r="E4" t="s">
        <v>18</v>
      </c>
      <c r="F4">
        <v>0.375</v>
      </c>
      <c r="G4" t="s">
        <v>19</v>
      </c>
    </row>
    <row r="5" spans="1:7" ht="12.75">
      <c r="A5" s="2">
        <v>4.12</v>
      </c>
      <c r="B5" t="s">
        <v>1</v>
      </c>
      <c r="E5" t="s">
        <v>20</v>
      </c>
      <c r="F5">
        <v>5.75</v>
      </c>
      <c r="G5" t="s">
        <v>21</v>
      </c>
    </row>
    <row r="6" spans="1:7" ht="12.75">
      <c r="A6" s="2">
        <v>4.16</v>
      </c>
      <c r="B6" s="1" t="s">
        <v>7</v>
      </c>
      <c r="C6" t="s">
        <v>6</v>
      </c>
      <c r="E6" t="s">
        <v>23</v>
      </c>
      <c r="F6">
        <v>1.2</v>
      </c>
      <c r="G6" t="s">
        <v>19</v>
      </c>
    </row>
    <row r="7" spans="1:7" ht="12.75">
      <c r="A7" s="2">
        <v>4.2</v>
      </c>
      <c r="B7">
        <v>0</v>
      </c>
      <c r="C7">
        <v>115</v>
      </c>
      <c r="E7" t="s">
        <v>22</v>
      </c>
      <c r="F7">
        <v>0.3125</v>
      </c>
      <c r="G7" t="s">
        <v>19</v>
      </c>
    </row>
    <row r="8" spans="1:3" ht="12.75">
      <c r="A8" s="2">
        <v>4.24</v>
      </c>
      <c r="B8">
        <v>3</v>
      </c>
      <c r="C8">
        <v>121</v>
      </c>
    </row>
    <row r="9" spans="1:3" ht="12.75">
      <c r="A9" s="2">
        <v>4.28</v>
      </c>
      <c r="B9">
        <v>3</v>
      </c>
      <c r="C9">
        <v>127</v>
      </c>
    </row>
    <row r="10" spans="1:3" ht="12.75">
      <c r="A10" s="2">
        <v>4.32</v>
      </c>
      <c r="B10">
        <v>8</v>
      </c>
      <c r="C10">
        <v>133</v>
      </c>
    </row>
    <row r="11" spans="1:3" ht="12.75">
      <c r="A11" s="2">
        <v>4.36</v>
      </c>
      <c r="B11">
        <v>28</v>
      </c>
      <c r="C11">
        <v>139</v>
      </c>
    </row>
    <row r="12" spans="1:3" ht="12.75">
      <c r="A12" s="2">
        <v>4.4</v>
      </c>
      <c r="B12">
        <v>28</v>
      </c>
      <c r="C12">
        <v>144</v>
      </c>
    </row>
    <row r="13" spans="1:3" ht="12.75">
      <c r="A13" s="2">
        <v>4.44</v>
      </c>
      <c r="B13">
        <v>30</v>
      </c>
      <c r="C13">
        <v>150</v>
      </c>
    </row>
    <row r="14" spans="1:3" ht="12.75">
      <c r="A14" s="2">
        <v>4.48</v>
      </c>
      <c r="B14">
        <v>35</v>
      </c>
      <c r="C14">
        <v>155</v>
      </c>
    </row>
    <row r="15" spans="1:3" ht="12.75">
      <c r="A15" s="2">
        <v>4.519</v>
      </c>
      <c r="B15">
        <v>35</v>
      </c>
      <c r="C15">
        <v>161</v>
      </c>
    </row>
    <row r="16" spans="1:3" ht="12.75">
      <c r="A16" s="2">
        <v>4.559</v>
      </c>
      <c r="B16">
        <v>38</v>
      </c>
      <c r="C16">
        <v>166</v>
      </c>
    </row>
    <row r="17" spans="1:3" ht="12.75">
      <c r="A17" s="2">
        <v>4.599</v>
      </c>
      <c r="B17">
        <v>45</v>
      </c>
      <c r="C17">
        <v>171</v>
      </c>
    </row>
    <row r="18" spans="1:3" ht="12.75">
      <c r="A18" s="2">
        <v>4.639</v>
      </c>
      <c r="B18">
        <v>45</v>
      </c>
      <c r="C18">
        <v>176</v>
      </c>
    </row>
    <row r="19" spans="1:3" ht="12.75">
      <c r="A19" s="2">
        <v>4.679</v>
      </c>
      <c r="B19">
        <v>50</v>
      </c>
      <c r="C19">
        <v>181</v>
      </c>
    </row>
    <row r="20" spans="1:3" ht="12.75">
      <c r="A20" s="2">
        <v>4.719</v>
      </c>
      <c r="B20">
        <v>55</v>
      </c>
      <c r="C20">
        <v>185</v>
      </c>
    </row>
    <row r="21" spans="1:3" ht="12.75">
      <c r="A21" s="2">
        <v>4.759</v>
      </c>
      <c r="B21">
        <v>55</v>
      </c>
      <c r="C21">
        <v>190</v>
      </c>
    </row>
    <row r="22" spans="1:3" ht="12.75">
      <c r="A22" s="2">
        <v>4.799</v>
      </c>
      <c r="B22">
        <v>65</v>
      </c>
      <c r="C22">
        <v>195</v>
      </c>
    </row>
    <row r="23" spans="1:3" ht="12.75">
      <c r="A23" s="2">
        <v>4.839</v>
      </c>
      <c r="B23">
        <v>65</v>
      </c>
      <c r="C23">
        <v>199</v>
      </c>
    </row>
    <row r="24" spans="1:3" ht="12.75">
      <c r="A24" s="2">
        <v>4.879</v>
      </c>
      <c r="B24">
        <v>65</v>
      </c>
      <c r="C24">
        <v>203</v>
      </c>
    </row>
    <row r="25" spans="1:3" ht="12.75">
      <c r="A25" s="2">
        <v>4.919</v>
      </c>
      <c r="B25">
        <v>65</v>
      </c>
      <c r="C25">
        <v>208</v>
      </c>
    </row>
    <row r="26" spans="1:3" ht="12.75">
      <c r="A26" s="2">
        <v>4.959</v>
      </c>
      <c r="B26">
        <v>65</v>
      </c>
      <c r="C26">
        <v>212</v>
      </c>
    </row>
    <row r="27" spans="1:3" ht="12.75">
      <c r="A27" s="2">
        <v>5</v>
      </c>
      <c r="B27">
        <v>65</v>
      </c>
      <c r="C27">
        <v>216</v>
      </c>
    </row>
    <row r="28" spans="1:3" ht="12.75">
      <c r="A28" s="2">
        <v>5.04</v>
      </c>
      <c r="B28">
        <v>65</v>
      </c>
      <c r="C28">
        <v>220</v>
      </c>
    </row>
    <row r="29" spans="1:3" ht="12.75">
      <c r="A29" s="2">
        <v>5.08</v>
      </c>
      <c r="B29">
        <v>60</v>
      </c>
      <c r="C29">
        <v>223</v>
      </c>
    </row>
    <row r="30" spans="1:3" ht="12.75">
      <c r="A30" s="2">
        <v>5.12</v>
      </c>
      <c r="B30">
        <v>60</v>
      </c>
      <c r="C30">
        <v>227</v>
      </c>
    </row>
    <row r="31" spans="1:3" ht="12.75">
      <c r="A31" s="2">
        <v>5.16</v>
      </c>
      <c r="B31">
        <v>40</v>
      </c>
      <c r="C31">
        <v>231</v>
      </c>
    </row>
    <row r="32" spans="1:3" ht="12.75">
      <c r="A32" s="2">
        <v>5.2</v>
      </c>
      <c r="B32">
        <v>20</v>
      </c>
      <c r="C32">
        <v>234</v>
      </c>
    </row>
    <row r="33" spans="1:3" ht="12.75">
      <c r="A33" s="2">
        <v>5.24</v>
      </c>
      <c r="B33">
        <v>20</v>
      </c>
      <c r="C33">
        <v>237</v>
      </c>
    </row>
    <row r="34" spans="1:3" ht="12.75">
      <c r="A34" s="2">
        <v>5.28</v>
      </c>
      <c r="B34">
        <v>2</v>
      </c>
      <c r="C34">
        <v>241</v>
      </c>
    </row>
    <row r="35" spans="1:3" ht="12.75">
      <c r="A35" s="2">
        <v>5.3</v>
      </c>
      <c r="B35">
        <v>0</v>
      </c>
      <c r="C35">
        <v>0</v>
      </c>
    </row>
    <row r="38" spans="1:3" ht="12.75">
      <c r="A38" t="s">
        <v>14</v>
      </c>
      <c r="B38" s="2">
        <f>A8-A3</f>
        <v>0.2400000000000002</v>
      </c>
      <c r="C38" t="s">
        <v>3</v>
      </c>
    </row>
    <row r="39" spans="1:3" ht="12.75">
      <c r="A39" t="s">
        <v>9</v>
      </c>
      <c r="B39">
        <f>AVERAGE(B7:B35)</f>
        <v>38.44827586206897</v>
      </c>
      <c r="C39" t="s">
        <v>12</v>
      </c>
    </row>
    <row r="40" spans="1:3" ht="12.75">
      <c r="A40" t="s">
        <v>2</v>
      </c>
      <c r="B40">
        <f>(A34-A8)</f>
        <v>1.04</v>
      </c>
      <c r="C40" t="s">
        <v>3</v>
      </c>
    </row>
    <row r="41" spans="1:3" ht="12.75">
      <c r="A41" t="s">
        <v>4</v>
      </c>
      <c r="B41">
        <f>B39*B40</f>
        <v>39.98620689655173</v>
      </c>
      <c r="C41" t="s">
        <v>10</v>
      </c>
    </row>
    <row r="42" spans="2:3" ht="12.75">
      <c r="B42">
        <f>B41*4.448</f>
        <v>177.8586482758621</v>
      </c>
      <c r="C42" t="s">
        <v>11</v>
      </c>
    </row>
    <row r="43" spans="1:2" ht="12.75">
      <c r="A43" t="s">
        <v>15</v>
      </c>
      <c r="B43">
        <f>B42/F3*1000</f>
        <v>1125.6876473155828</v>
      </c>
    </row>
    <row r="44" spans="1:2" ht="12.75">
      <c r="A44" t="s">
        <v>24</v>
      </c>
      <c r="B44">
        <f>B43/9.8</f>
        <v>114.86608646077374</v>
      </c>
    </row>
    <row r="46" ht="12.75">
      <c r="A46" t="s">
        <v>25</v>
      </c>
    </row>
    <row r="47" ht="12.75">
      <c r="A47" t="s">
        <v>26</v>
      </c>
    </row>
    <row r="48" ht="12.75">
      <c r="A48" t="s">
        <v>27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Jimmy Yawn</cp:lastModifiedBy>
  <dcterms:created xsi:type="dcterms:W3CDTF">2002-09-09T01:57:11Z</dcterms:created>
  <dcterms:modified xsi:type="dcterms:W3CDTF">2002-10-22T15:12:02Z</dcterms:modified>
  <cp:category/>
  <cp:version/>
  <cp:contentType/>
  <cp:contentStatus/>
</cp:coreProperties>
</file>